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D Catalog\3. จัดทำ Power BI\Data_เกษตรมูลค่าวสูง โคเนื้อคุณภาพ\โค\Data น่าเข้า BI\"/>
    </mc:Choice>
  </mc:AlternateContent>
  <xr:revisionPtr revIDLastSave="0" documentId="13_ncr:1_{B2EE85CB-D2F0-497B-87AB-101C0E2D2AC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dataset_10_0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5" i="1"/>
  <c r="I3" i="1"/>
</calcChain>
</file>

<file path=xl/sharedStrings.xml><?xml version="1.0" encoding="utf-8"?>
<sst xmlns="http://schemas.openxmlformats.org/spreadsheetml/2006/main" count="144" uniqueCount="47">
  <si>
    <t>จังหวัด</t>
  </si>
  <si>
    <t>มุกดาหาร</t>
  </si>
  <si>
    <t>รายการ/กิจกรรม</t>
  </si>
  <si>
    <t>ค่าใช้สอยการฝึกอบรม</t>
  </si>
  <si>
    <t>ค่าวัสดุการเกษตรหรือวัสดุก่อสร้างในการพัฒนาฟาร์ม</t>
  </si>
  <si>
    <t>การฝึกอบรมเกษตรการพัฒนาโคเนื้อ (ราย)</t>
  </si>
  <si>
    <t>การฝึกอบรมเกษตรการพัฒนาแพะ (ราย)</t>
  </si>
  <si>
    <t>ประชุมเกษตรการการพัฒนาเนื้อโคขุนคุณภาพและการประกวดเนื้อโคขุน (ราย)</t>
  </si>
  <si>
    <t>งบดำเนินงาน</t>
  </si>
  <si>
    <t>งบประมาณประจำปีด้านปศุสัตว์</t>
  </si>
  <si>
    <t>งบประมาณ(บาท)</t>
  </si>
  <si>
    <t>จำนวนเกษตร/ฟาร์ม(แห่ง)</t>
  </si>
  <si>
    <t>ประเภทปศุสัตว์</t>
  </si>
  <si>
    <t>โคขุน</t>
  </si>
  <si>
    <t>โคเนื้อ</t>
  </si>
  <si>
    <t>แพะ</t>
  </si>
  <si>
    <t>การฝึกอบรมเกษตรกรในการผลิตโคเนื้อ</t>
  </si>
  <si>
    <t>ค่าวัสดุก่อสร้าง หรือวัสดุการเกษตร ในการพัฒนาฟาร์ม (ฟาร์มโคเนื้อ ฟาร์ม ๆ ละ 5,900 บาท)</t>
  </si>
  <si>
    <t>ค่าวัสดุก่อสร้าง หรือวัสดุการเกษตร ในการพัฒนาฟาร์ม (ฟาร์มแพะ ฟาร์ม ๆ ละ 5,900 บาท)</t>
  </si>
  <si>
    <t>ค่าจ้างเหมาพัฒนาแอปพลิเคชั่น</t>
  </si>
  <si>
    <t>พัฒนาแอปพลิเคชั่นในการจัดเก็บข้อมูลโคเนื้อ</t>
  </si>
  <si>
    <t>-</t>
  </si>
  <si>
    <t>การฝึกอบรมเกษตรกร หลักสูตร ขบวนการกลุ่มและการบริหารจัดการกลุ่มให้มีความเข็มแข็งและยั่งยืน</t>
  </si>
  <si>
    <t>การฝึกอบรม หลักสูตร "การลี้ยงโคเนื้อ และการผลิตเสบียงอาหารสัตว์"</t>
  </si>
  <si>
    <t>ค่าใช้สอยในการฝึกอบรม</t>
  </si>
  <si>
    <t xml:space="preserve">การฝึกอบรมเชิงปฏิบัติการ การทำอาหารสัตว์ TMR </t>
  </si>
  <si>
    <t>วัสดุการเกษตร ผสมอาหารสัตว์ TMR</t>
  </si>
  <si>
    <t>ค่าวัสดุการเกษตร</t>
  </si>
  <si>
    <t xml:space="preserve">การฝึกอบรมเกษตรกร การจัดการการเกษตรที่ดี GAP </t>
  </si>
  <si>
    <t>ค่าวัสดุก่อสร้างปรับปรุงฟาร์มโคเนื้อเกษตรกร เข้าสู่ GAP</t>
  </si>
  <si>
    <t>ค่าวัสดุ</t>
  </si>
  <si>
    <t>การฝึกอบรมเชิงปฏิบัติการการแปรรูปจากเนื้อโค</t>
  </si>
  <si>
    <t>ค่าวัสดุและค่าเช่าอุปกรณ์แปรรูปอาหารและผลิตภัณฑ์</t>
  </si>
  <si>
    <t>การฝึกอบรมเกษตรกรแกนนำการเลี้ยงสัตว์เพื่อเตรียมความพร้อม</t>
  </si>
  <si>
    <t>ศึกษาดูงานแหล่งเรียนรู้ภายในประเทศที่ประสบผลสำเร็จในการบริหารจัดการ</t>
  </si>
  <si>
    <t>ค่าวัสดุก่อสร้างโรงเรือนเลี้ยงสัตว์</t>
  </si>
  <si>
    <t>ค่าปัจจัยการผลิต</t>
  </si>
  <si>
    <t>ประเภทกิจกรรม</t>
  </si>
  <si>
    <t>การจัดประชุม</t>
  </si>
  <si>
    <t>ค่าซื้อวัสดุ</t>
  </si>
  <si>
    <t>การฝึกอบรม</t>
  </si>
  <si>
    <t>จัดซื้อจัดจ้าง</t>
  </si>
  <si>
    <t>ศึกษาดูงาน</t>
  </si>
  <si>
    <t>ปี</t>
  </si>
  <si>
    <t>หน่วยงานเจ้าของ</t>
  </si>
  <si>
    <t>สำนักงานปศุสัตว์จังหวัดมุกดาหาร</t>
  </si>
  <si>
    <t>ชื่อชุดข้อมูล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</si>
</sst>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57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8" fillId="0" borderId="10" xfId="0" applyFont="1" applyBorder="1" applyAlignment="1">
      <alignment horizontal="left"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horizontal="center" vertical="top"/>
    </xf>
    <xf numFmtId="164" fontId="18" fillId="0" borderId="10" xfId="1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3" fontId="18" fillId="0" borderId="10" xfId="0" applyNumberFormat="1" applyFont="1" applyBorder="1" applyAlignment="1">
      <alignment vertical="top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164" fontId="18" fillId="0" borderId="10" xfId="1" applyNumberFormat="1" applyFont="1" applyBorder="1" applyAlignment="1">
      <alignment horizontal="center" vertical="top"/>
    </xf>
    <xf numFmtId="164" fontId="19" fillId="0" borderId="0" xfId="1" applyNumberFormat="1" applyFont="1" applyAlignment="1">
      <alignment horizontal="center" vertical="top"/>
    </xf>
    <xf numFmtId="164" fontId="19" fillId="0" borderId="10" xfId="1" applyNumberFormat="1" applyFont="1" applyBorder="1" applyAlignment="1">
      <alignment horizontal="center" vertical="top" wrapText="1"/>
    </xf>
    <xf numFmtId="164" fontId="18" fillId="0" borderId="0" xfId="1" applyNumberFormat="1" applyFont="1" applyBorder="1" applyAlignment="1">
      <alignment horizontal="center" vertical="top"/>
    </xf>
    <xf numFmtId="164" fontId="18" fillId="0" borderId="0" xfId="1" applyNumberFormat="1" applyFont="1" applyAlignment="1">
      <alignment horizontal="center" vertical="top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F4" sqref="F4"/>
    </sheetView>
  </sheetViews>
  <sheetFormatPr defaultColWidth="11.5703125" defaultRowHeight="21.75"/>
  <cols>
    <col min="1" max="1" width="24.28515625" style="9" customWidth="1"/>
    <col min="2" max="2" width="9.5703125" style="9" customWidth="1"/>
    <col min="3" max="3" width="21.7109375" style="13" customWidth="1"/>
    <col min="4" max="4" width="15" style="13" customWidth="1"/>
    <col min="5" max="5" width="14.85546875" style="13" customWidth="1"/>
    <col min="6" max="6" width="38.5703125" style="9" customWidth="1"/>
    <col min="7" max="7" width="8.42578125" style="11" customWidth="1"/>
    <col min="8" max="8" width="13.85546875" style="18" customWidth="1"/>
    <col min="9" max="9" width="9.5703125" style="9" customWidth="1"/>
    <col min="10" max="10" width="25.7109375" style="9" customWidth="1"/>
    <col min="11" max="16384" width="11.5703125" style="9"/>
  </cols>
  <sheetData>
    <row r="1" spans="1:10" s="4" customFormat="1">
      <c r="C1" s="12"/>
      <c r="D1" s="12"/>
      <c r="E1" s="12"/>
      <c r="G1" s="5"/>
      <c r="H1" s="15"/>
    </row>
    <row r="2" spans="1:10" s="2" customFormat="1" ht="43.5">
      <c r="A2" s="1" t="s">
        <v>46</v>
      </c>
      <c r="B2" s="1" t="s">
        <v>0</v>
      </c>
      <c r="C2" s="1" t="s">
        <v>8</v>
      </c>
      <c r="D2" s="1" t="s">
        <v>12</v>
      </c>
      <c r="E2" s="1" t="s">
        <v>37</v>
      </c>
      <c r="F2" s="1" t="s">
        <v>2</v>
      </c>
      <c r="G2" s="1" t="s">
        <v>43</v>
      </c>
      <c r="H2" s="16" t="s">
        <v>11</v>
      </c>
      <c r="I2" s="1" t="s">
        <v>10</v>
      </c>
      <c r="J2" s="1" t="s">
        <v>44</v>
      </c>
    </row>
    <row r="3" spans="1:10">
      <c r="A3" s="3" t="s">
        <v>9</v>
      </c>
      <c r="B3" s="7" t="s">
        <v>1</v>
      </c>
      <c r="C3" s="3" t="s">
        <v>24</v>
      </c>
      <c r="D3" s="3" t="s">
        <v>14</v>
      </c>
      <c r="E3" s="3" t="s">
        <v>40</v>
      </c>
      <c r="F3" s="6" t="s">
        <v>25</v>
      </c>
      <c r="G3" s="7">
        <v>2563</v>
      </c>
      <c r="H3" s="14">
        <v>80</v>
      </c>
      <c r="I3" s="8">
        <f>486950-I4</f>
        <v>277850</v>
      </c>
      <c r="J3" s="6" t="s">
        <v>45</v>
      </c>
    </row>
    <row r="4" spans="1:10">
      <c r="A4" s="3" t="s">
        <v>9</v>
      </c>
      <c r="B4" s="7" t="s">
        <v>1</v>
      </c>
      <c r="C4" s="3" t="s">
        <v>27</v>
      </c>
      <c r="D4" s="3" t="s">
        <v>14</v>
      </c>
      <c r="E4" s="3" t="s">
        <v>39</v>
      </c>
      <c r="F4" s="6" t="s">
        <v>26</v>
      </c>
      <c r="G4" s="7">
        <v>2563</v>
      </c>
      <c r="H4" s="14">
        <v>80</v>
      </c>
      <c r="I4" s="14">
        <v>209100</v>
      </c>
      <c r="J4" s="6" t="s">
        <v>45</v>
      </c>
    </row>
    <row r="5" spans="1:10">
      <c r="A5" s="3" t="s">
        <v>9</v>
      </c>
      <c r="B5" s="7" t="s">
        <v>1</v>
      </c>
      <c r="C5" s="3" t="s">
        <v>24</v>
      </c>
      <c r="D5" s="3" t="s">
        <v>14</v>
      </c>
      <c r="E5" s="3" t="s">
        <v>40</v>
      </c>
      <c r="F5" s="6" t="s">
        <v>28</v>
      </c>
      <c r="G5" s="7">
        <v>2563</v>
      </c>
      <c r="H5" s="14">
        <v>100</v>
      </c>
      <c r="I5" s="8">
        <f>1041450-I6</f>
        <v>43300</v>
      </c>
      <c r="J5" s="6" t="s">
        <v>45</v>
      </c>
    </row>
    <row r="6" spans="1:10">
      <c r="A6" s="3" t="s">
        <v>9</v>
      </c>
      <c r="B6" s="7" t="s">
        <v>1</v>
      </c>
      <c r="C6" s="3" t="s">
        <v>4</v>
      </c>
      <c r="D6" s="3" t="s">
        <v>14</v>
      </c>
      <c r="E6" s="3" t="s">
        <v>39</v>
      </c>
      <c r="F6" s="6" t="s">
        <v>29</v>
      </c>
      <c r="G6" s="7">
        <v>2563</v>
      </c>
      <c r="H6" s="14">
        <v>100</v>
      </c>
      <c r="I6" s="8">
        <v>998150</v>
      </c>
      <c r="J6" s="6" t="s">
        <v>45</v>
      </c>
    </row>
    <row r="7" spans="1:10">
      <c r="A7" s="3" t="s">
        <v>9</v>
      </c>
      <c r="B7" s="7" t="s">
        <v>1</v>
      </c>
      <c r="C7" s="3" t="s">
        <v>24</v>
      </c>
      <c r="D7" s="3" t="s">
        <v>14</v>
      </c>
      <c r="E7" s="3" t="s">
        <v>40</v>
      </c>
      <c r="F7" s="6" t="s">
        <v>31</v>
      </c>
      <c r="G7" s="7">
        <v>2563</v>
      </c>
      <c r="H7" s="14">
        <v>40</v>
      </c>
      <c r="I7" s="10">
        <f>142100-I8</f>
        <v>42100</v>
      </c>
      <c r="J7" s="6" t="s">
        <v>45</v>
      </c>
    </row>
    <row r="8" spans="1:10">
      <c r="A8" s="3" t="s">
        <v>9</v>
      </c>
      <c r="B8" s="7" t="s">
        <v>1</v>
      </c>
      <c r="C8" s="3" t="s">
        <v>30</v>
      </c>
      <c r="D8" s="3" t="s">
        <v>14</v>
      </c>
      <c r="E8" s="3" t="s">
        <v>39</v>
      </c>
      <c r="F8" s="6" t="s">
        <v>32</v>
      </c>
      <c r="G8" s="7">
        <v>2563</v>
      </c>
      <c r="H8" s="14"/>
      <c r="I8" s="8">
        <v>100000</v>
      </c>
      <c r="J8" s="6" t="s">
        <v>45</v>
      </c>
    </row>
    <row r="9" spans="1:10">
      <c r="A9" s="3" t="s">
        <v>9</v>
      </c>
      <c r="B9" s="7" t="s">
        <v>1</v>
      </c>
      <c r="C9" s="3" t="s">
        <v>24</v>
      </c>
      <c r="D9" s="3" t="s">
        <v>14</v>
      </c>
      <c r="E9" s="3" t="s">
        <v>40</v>
      </c>
      <c r="F9" s="6" t="s">
        <v>33</v>
      </c>
      <c r="G9" s="7">
        <v>2563</v>
      </c>
      <c r="H9" s="14">
        <v>30</v>
      </c>
      <c r="I9" s="8">
        <v>17300</v>
      </c>
      <c r="J9" s="6" t="s">
        <v>45</v>
      </c>
    </row>
    <row r="10" spans="1:10">
      <c r="A10" s="3" t="s">
        <v>9</v>
      </c>
      <c r="B10" s="7" t="s">
        <v>1</v>
      </c>
      <c r="C10" s="3" t="s">
        <v>24</v>
      </c>
      <c r="D10" s="3" t="s">
        <v>14</v>
      </c>
      <c r="E10" s="3" t="s">
        <v>42</v>
      </c>
      <c r="F10" s="6" t="s">
        <v>34</v>
      </c>
      <c r="G10" s="7">
        <v>2563</v>
      </c>
      <c r="H10" s="14">
        <v>30</v>
      </c>
      <c r="I10" s="8">
        <v>128400</v>
      </c>
      <c r="J10" s="6" t="s">
        <v>45</v>
      </c>
    </row>
    <row r="11" spans="1:10">
      <c r="A11" s="3" t="s">
        <v>9</v>
      </c>
      <c r="B11" s="7" t="s">
        <v>1</v>
      </c>
      <c r="C11" s="3" t="s">
        <v>27</v>
      </c>
      <c r="D11" s="3" t="s">
        <v>14</v>
      </c>
      <c r="E11" s="3" t="s">
        <v>39</v>
      </c>
      <c r="F11" s="6" t="s">
        <v>35</v>
      </c>
      <c r="G11" s="7">
        <v>2563</v>
      </c>
      <c r="H11" s="14"/>
      <c r="I11" s="8">
        <v>60000</v>
      </c>
      <c r="J11" s="6" t="s">
        <v>45</v>
      </c>
    </row>
    <row r="12" spans="1:10">
      <c r="A12" s="3" t="s">
        <v>9</v>
      </c>
      <c r="B12" s="7" t="s">
        <v>1</v>
      </c>
      <c r="C12" s="3" t="s">
        <v>27</v>
      </c>
      <c r="D12" s="3" t="s">
        <v>14</v>
      </c>
      <c r="E12" s="3" t="s">
        <v>39</v>
      </c>
      <c r="F12" s="6" t="s">
        <v>36</v>
      </c>
      <c r="G12" s="7">
        <v>2563</v>
      </c>
      <c r="H12" s="14"/>
      <c r="I12" s="8">
        <v>696700</v>
      </c>
      <c r="J12" s="6" t="s">
        <v>45</v>
      </c>
    </row>
    <row r="13" spans="1:10">
      <c r="A13" s="3" t="s">
        <v>9</v>
      </c>
      <c r="B13" s="7" t="s">
        <v>1</v>
      </c>
      <c r="C13" s="3" t="s">
        <v>3</v>
      </c>
      <c r="D13" s="3" t="s">
        <v>14</v>
      </c>
      <c r="E13" s="3" t="s">
        <v>40</v>
      </c>
      <c r="F13" s="6" t="s">
        <v>16</v>
      </c>
      <c r="G13" s="7">
        <v>2564</v>
      </c>
      <c r="H13" s="17">
        <v>560</v>
      </c>
      <c r="I13" s="10">
        <v>80400</v>
      </c>
      <c r="J13" s="6" t="s">
        <v>45</v>
      </c>
    </row>
    <row r="14" spans="1:10">
      <c r="A14" s="3" t="s">
        <v>9</v>
      </c>
      <c r="B14" s="7" t="s">
        <v>1</v>
      </c>
      <c r="C14" s="3" t="s">
        <v>19</v>
      </c>
      <c r="D14" s="3" t="s">
        <v>14</v>
      </c>
      <c r="E14" s="3" t="s">
        <v>41</v>
      </c>
      <c r="F14" s="6" t="s">
        <v>20</v>
      </c>
      <c r="G14" s="7">
        <v>2564</v>
      </c>
      <c r="H14" s="14" t="s">
        <v>21</v>
      </c>
      <c r="I14" s="8">
        <v>375000</v>
      </c>
      <c r="J14" s="6" t="s">
        <v>45</v>
      </c>
    </row>
    <row r="15" spans="1:10">
      <c r="A15" s="3" t="s">
        <v>9</v>
      </c>
      <c r="B15" s="7" t="s">
        <v>1</v>
      </c>
      <c r="C15" s="3" t="s">
        <v>3</v>
      </c>
      <c r="D15" s="3" t="s">
        <v>14</v>
      </c>
      <c r="E15" s="3" t="s">
        <v>40</v>
      </c>
      <c r="F15" s="6" t="s">
        <v>22</v>
      </c>
      <c r="G15" s="7">
        <v>2564</v>
      </c>
      <c r="H15" s="14">
        <v>70</v>
      </c>
      <c r="I15" s="8">
        <v>57400</v>
      </c>
      <c r="J15" s="6" t="s">
        <v>45</v>
      </c>
    </row>
    <row r="16" spans="1:10">
      <c r="A16" s="3" t="s">
        <v>9</v>
      </c>
      <c r="B16" s="7" t="s">
        <v>1</v>
      </c>
      <c r="C16" s="3" t="s">
        <v>3</v>
      </c>
      <c r="D16" s="3" t="s">
        <v>14</v>
      </c>
      <c r="E16" s="3" t="s">
        <v>40</v>
      </c>
      <c r="F16" s="6" t="s">
        <v>23</v>
      </c>
      <c r="G16" s="7">
        <v>2564</v>
      </c>
      <c r="H16" s="14">
        <v>70</v>
      </c>
      <c r="I16" s="8">
        <v>44200</v>
      </c>
      <c r="J16" s="6" t="s">
        <v>45</v>
      </c>
    </row>
    <row r="17" spans="1:10">
      <c r="A17" s="3" t="s">
        <v>9</v>
      </c>
      <c r="B17" s="7" t="s">
        <v>1</v>
      </c>
      <c r="C17" s="3" t="s">
        <v>3</v>
      </c>
      <c r="D17" s="3" t="s">
        <v>13</v>
      </c>
      <c r="E17" s="3" t="s">
        <v>38</v>
      </c>
      <c r="F17" s="6" t="s">
        <v>7</v>
      </c>
      <c r="G17" s="7">
        <v>2566</v>
      </c>
      <c r="H17" s="14">
        <v>25</v>
      </c>
      <c r="I17" s="8">
        <v>16300</v>
      </c>
      <c r="J17" s="6" t="s">
        <v>45</v>
      </c>
    </row>
    <row r="18" spans="1:10">
      <c r="A18" s="3" t="s">
        <v>9</v>
      </c>
      <c r="B18" s="7" t="s">
        <v>1</v>
      </c>
      <c r="C18" s="3" t="s">
        <v>3</v>
      </c>
      <c r="D18" s="3" t="s">
        <v>14</v>
      </c>
      <c r="E18" s="3" t="s">
        <v>40</v>
      </c>
      <c r="F18" s="6" t="s">
        <v>5</v>
      </c>
      <c r="G18" s="7">
        <v>2566</v>
      </c>
      <c r="H18" s="14">
        <v>50</v>
      </c>
      <c r="I18" s="8">
        <v>29100</v>
      </c>
      <c r="J18" s="6" t="s">
        <v>45</v>
      </c>
    </row>
    <row r="19" spans="1:10">
      <c r="A19" s="3" t="s">
        <v>9</v>
      </c>
      <c r="B19" s="7" t="s">
        <v>1</v>
      </c>
      <c r="C19" s="3" t="s">
        <v>3</v>
      </c>
      <c r="D19" s="3" t="s">
        <v>15</v>
      </c>
      <c r="E19" s="3" t="s">
        <v>40</v>
      </c>
      <c r="F19" s="6" t="s">
        <v>6</v>
      </c>
      <c r="G19" s="7">
        <v>2566</v>
      </c>
      <c r="H19" s="14">
        <v>30</v>
      </c>
      <c r="I19" s="8">
        <v>19700</v>
      </c>
      <c r="J19" s="6" t="s">
        <v>45</v>
      </c>
    </row>
    <row r="20" spans="1:10">
      <c r="A20" s="3" t="s">
        <v>9</v>
      </c>
      <c r="B20" s="7" t="s">
        <v>1</v>
      </c>
      <c r="C20" s="3" t="s">
        <v>4</v>
      </c>
      <c r="D20" s="3" t="s">
        <v>14</v>
      </c>
      <c r="E20" s="3" t="s">
        <v>39</v>
      </c>
      <c r="F20" s="6" t="s">
        <v>17</v>
      </c>
      <c r="G20" s="7">
        <v>2566</v>
      </c>
      <c r="H20" s="14">
        <v>50</v>
      </c>
      <c r="I20" s="8">
        <v>295000</v>
      </c>
      <c r="J20" s="6" t="s">
        <v>45</v>
      </c>
    </row>
    <row r="21" spans="1:10">
      <c r="A21" s="3" t="s">
        <v>9</v>
      </c>
      <c r="B21" s="7" t="s">
        <v>1</v>
      </c>
      <c r="C21" s="3" t="s">
        <v>4</v>
      </c>
      <c r="D21" s="3" t="s">
        <v>15</v>
      </c>
      <c r="E21" s="3" t="s">
        <v>39</v>
      </c>
      <c r="F21" s="6" t="s">
        <v>18</v>
      </c>
      <c r="G21" s="7">
        <v>2566</v>
      </c>
      <c r="H21" s="14">
        <v>30</v>
      </c>
      <c r="I21" s="8">
        <v>177000</v>
      </c>
      <c r="J21" s="6" t="s">
        <v>45</v>
      </c>
    </row>
  </sheetData>
  <sortState xmlns:xlrd2="http://schemas.microsoft.com/office/spreadsheetml/2017/richdata2" ref="A3:I21">
    <sortCondition ref="G1:G21"/>
  </sortState>
  <pageMargins left="0.63" right="0.53" top="0.75" bottom="0.4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dataset_10_03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2023-07-19T12:50:26Z</cp:lastPrinted>
  <dcterms:created xsi:type="dcterms:W3CDTF">2023-03-22T08:56:03Z</dcterms:created>
  <dcterms:modified xsi:type="dcterms:W3CDTF">2023-08-12T13:45:59Z</dcterms:modified>
</cp:coreProperties>
</file>